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N4" i="1"/>
  <c r="N5" s="1"/>
  <c r="I4" l="1"/>
  <c r="H4"/>
</calcChain>
</file>

<file path=xl/sharedStrings.xml><?xml version="1.0" encoding="utf-8"?>
<sst xmlns="http://schemas.openxmlformats.org/spreadsheetml/2006/main" count="12" uniqueCount="12">
  <si>
    <t>eur2folrev3fol2newrev15loss</t>
  </si>
  <si>
    <t>pip</t>
  </si>
  <si>
    <t>cash</t>
  </si>
  <si>
    <t>pipacc</t>
  </si>
  <si>
    <t>cashacc</t>
  </si>
  <si>
    <t>xx.xx.xxxx</t>
  </si>
  <si>
    <t>Напротив мы вписываем залог брокера (маржа) для открытия сделки 0,01 лота на стандартном счете в виде 2,XX usd (на центовом возможен другой залог в виде 2X,X центов, в общем, зависит от типа счета, но в расчетах мы будем брать эталон со стандартного счета, то есть запятая после двойки)</t>
  </si>
  <si>
    <t>Напротив вписываем уровень стоп лосса/тейк профита в пунктах</t>
  </si>
  <si>
    <t>Данная таблица  представляет собой дневник совершенных сделок с помощью стратегии, рекомендую его вести для статистики, а также других подсчетов. В ячейках "B" я рекомендую записывать дату понедельника той недели, на которой была совершенна первая сделка  этой недели, что позволит вам легко подсчитать количество сделок на этой недели, а также количество недель если надо. В ячейке "D" вписываем "-1" если сделка убыточная или вписываем "1" в ячейку "E" если позиция закрылась с прибылью. В дальнейшем мы сможем подсчитать по отдельности количество убыточных и прибыльных сделок: для этого выделите всю колонку ("D" или "E") и расширьте выделенное поле еще до одной свободной ячейки внизу и затем нажмите на знак "сумма" в правом верхнем углу закладки "главная" или нажмите одновременно "Alt+=". В колонке "F" записывается сумма заработанных пунктов, со знаком минус, если сделка убыточная.  В колонке "G" записывается сумма заработанных средств (в центах), со знаком минус, если сделка убыточная. В колонку "H" записывается сумма накопленных пунктов, в колонку "I" сумма накопленного капитала. Вручную заполняются только колонки B-G, H-I заполняются, автоматически начиная с пятого ряда путем перетаскивания: выделяем ячейку H4, наводим мышку в её правый нижний угол до появления жирного черного крестика, зажимает левую кнопку мыши и перетаскиваем курсор на одну ячейку ниже, чтобы ёё заполнить правильным значением. Тоже самое для колонки "I". Колонка "N" предназначена для вычисления необходимой суммы на счете для открытия инициальной минимальной сделки объемом 0.1 для центовых и 0.01 лота для стандартных счетов.</t>
  </si>
  <si>
    <t>Напротив получаем сумму необходимую для открытия сделки объемом 0.1 на центовом счете</t>
  </si>
  <si>
    <t>Напротив получаем сумму необходимую для открытия сделки объемом 0.01 на стандартном счете</t>
  </si>
  <si>
    <t>Если брокер за каждую сделку взимает комиссию, вписываем в ячейку 1, если нет, оставляем 0(swap комиссией не считается).</t>
  </si>
</sst>
</file>

<file path=xl/styles.xml><?xml version="1.0" encoding="utf-8"?>
<styleSheet xmlns="http://schemas.openxmlformats.org/spreadsheetml/2006/main">
  <fonts count="2">
    <font>
      <sz val="11"/>
      <color theme="1"/>
      <name val="Calibri"/>
      <family val="2"/>
      <charset val="204"/>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3">
    <xf numFmtId="0" fontId="0" fillId="0" borderId="0" xfId="0"/>
    <xf numFmtId="0" fontId="0" fillId="0" borderId="0" xfId="0" applyAlignment="1">
      <alignment wrapText="1"/>
    </xf>
    <xf numFmtId="0" fontId="1" fillId="0" borderId="0" xfId="1"/>
  </cellXfs>
  <cellStyles count="2">
    <cellStyle name="Обычный" xfId="0" builtinId="0"/>
    <cellStyle name="Обычный 2" xfId="1"/>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6"/>
  <sheetViews>
    <sheetView tabSelected="1" topLeftCell="C1" workbookViewId="0">
      <selection activeCell="M6" sqref="M6"/>
    </sheetView>
  </sheetViews>
  <sheetFormatPr defaultRowHeight="15"/>
  <cols>
    <col min="1" max="1" width="88.5703125" customWidth="1"/>
  </cols>
  <sheetData>
    <row r="1" spans="1:14" ht="307.5" customHeight="1">
      <c r="A1" s="1" t="s">
        <v>8</v>
      </c>
    </row>
    <row r="2" spans="1:14">
      <c r="D2" s="2" t="s">
        <v>0</v>
      </c>
      <c r="E2" s="2"/>
      <c r="F2" s="2" t="s">
        <v>1</v>
      </c>
      <c r="G2" s="2" t="s">
        <v>2</v>
      </c>
      <c r="H2" s="2" t="s">
        <v>3</v>
      </c>
      <c r="I2" s="2" t="s">
        <v>4</v>
      </c>
      <c r="M2" t="s">
        <v>6</v>
      </c>
      <c r="N2">
        <v>2.69</v>
      </c>
    </row>
    <row r="3" spans="1:14">
      <c r="B3" t="s">
        <v>5</v>
      </c>
      <c r="D3" s="2">
        <v>-1</v>
      </c>
      <c r="E3" s="2"/>
      <c r="F3" s="2">
        <v>-13</v>
      </c>
      <c r="G3" s="2">
        <v>-30</v>
      </c>
      <c r="H3" s="2">
        <v>-13</v>
      </c>
      <c r="I3" s="2">
        <v>-30</v>
      </c>
      <c r="M3" t="s">
        <v>7</v>
      </c>
      <c r="N3">
        <v>13</v>
      </c>
    </row>
    <row r="4" spans="1:14">
      <c r="E4">
        <v>1</v>
      </c>
      <c r="F4">
        <v>13</v>
      </c>
      <c r="G4">
        <v>60</v>
      </c>
      <c r="H4" s="2">
        <f>H3+F4</f>
        <v>0</v>
      </c>
      <c r="I4">
        <f>I3+G4</f>
        <v>30</v>
      </c>
      <c r="M4" t="s">
        <v>9</v>
      </c>
      <c r="N4">
        <f>(INT(((N3+N3*2+N3*4+N3*8+N3*16+N3*32)+(N2*6.4*100))/100)+1)+N6</f>
        <v>26</v>
      </c>
    </row>
    <row r="5" spans="1:14">
      <c r="H5" s="2"/>
      <c r="M5" t="s">
        <v>10</v>
      </c>
      <c r="N5">
        <f>N4*10</f>
        <v>260</v>
      </c>
    </row>
    <row r="6" spans="1:14">
      <c r="M6" t="s">
        <v>11</v>
      </c>
      <c r="N6">
        <v>0</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2013-07-19T14:11:03Z</dcterms:created>
  <dcterms:modified xsi:type="dcterms:W3CDTF">2013-08-28T07:55:39Z</dcterms:modified>
</cp:coreProperties>
</file>